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980" windowHeight="6600" activeTab="0"/>
  </bookViews>
  <sheets>
    <sheet name="13.3" sheetId="1" r:id="rId1"/>
  </sheets>
  <definedNames>
    <definedName name="_Regression_Int" localSheetId="0" hidden="1">1</definedName>
    <definedName name="C_">'13.3'!$F$6:$F$6</definedName>
    <definedName name="_xlnm.Print_Area" localSheetId="0">'13.3'!$A$1:$G$103</definedName>
    <definedName name="Print_Area_MI" localSheetId="0">'13.3'!$A$62:$G$130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<sst xmlns="http://schemas.openxmlformats.org/spreadsheetml/2006/main" count="123" uniqueCount="90">
  <si>
    <t xml:space="preserve"> </t>
  </si>
  <si>
    <t>Year/State/U.T./</t>
  </si>
  <si>
    <t>Induistrial code/</t>
  </si>
  <si>
    <t>classification</t>
  </si>
  <si>
    <t>No.</t>
  </si>
  <si>
    <t>Paid-up</t>
  </si>
  <si>
    <t>capital</t>
  </si>
  <si>
    <t xml:space="preserve">     1</t>
  </si>
  <si>
    <t xml:space="preserve"> 1990-91</t>
  </si>
  <si>
    <t xml:space="preserve"> 1998-99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</si>
  <si>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</si>
  <si>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</si>
  <si>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</si>
  <si>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</si>
  <si>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</si>
  <si>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</si>
  <si>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</si>
  <si>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</si>
  <si>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</si>
  <si>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</si>
  <si>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</si>
  <si>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</si>
  <si>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</si>
  <si>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</si>
  <si>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</si>
  <si>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</si>
  <si>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</si>
  <si>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</si>
  <si>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</si>
  <si>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</si>
  <si>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</si>
  <si>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</si>
  <si>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</si>
  <si>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</si>
  <si>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</si>
  <si>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</si>
  <si>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</si>
  <si>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</si>
  <si>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</si>
  <si>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</si>
  <si>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Daman &amp; Diu</t>
  </si>
  <si>
    <t xml:space="preserve"> Lakshadweep</t>
  </si>
  <si>
    <t xml:space="preserve"> Pondicherry</t>
  </si>
  <si>
    <t xml:space="preserve"> 0-Agriculture and Allied</t>
  </si>
  <si>
    <t xml:space="preserve"> 1-Mining and Quarrying</t>
  </si>
  <si>
    <t xml:space="preserve"> 2-Food-stuffs,Textiles,Wood</t>
  </si>
  <si>
    <t xml:space="preserve">   Products, Leather and</t>
  </si>
  <si>
    <t xml:space="preserve">   Products thereof</t>
  </si>
  <si>
    <t xml:space="preserve"> 3-Metals &amp; Chemicals and </t>
  </si>
  <si>
    <t xml:space="preserve">   and Equipments </t>
  </si>
  <si>
    <t xml:space="preserve"> 4.Electricity,Gas and Water</t>
  </si>
  <si>
    <t xml:space="preserve"> 5-Construction</t>
  </si>
  <si>
    <t xml:space="preserve"> 6-Wholesale &amp; Retail Trade </t>
  </si>
  <si>
    <t xml:space="preserve"> 7-Transport, Storage and</t>
  </si>
  <si>
    <t xml:space="preserve">   Communication</t>
  </si>
  <si>
    <t xml:space="preserve"> 8-Finance, Insurance, Real</t>
  </si>
  <si>
    <t xml:space="preserve">   Estate and Business </t>
  </si>
  <si>
    <t xml:space="preserve">   Services</t>
  </si>
  <si>
    <t xml:space="preserve"> 9-Community,Social and</t>
  </si>
  <si>
    <t xml:space="preserve">   Personal Services</t>
  </si>
  <si>
    <t xml:space="preserve">         </t>
  </si>
  <si>
    <t xml:space="preserve"> JOINT STOCK COMPANIES</t>
  </si>
  <si>
    <t xml:space="preserve"> (NUMBER AND PAID-UP CAPITAL)</t>
  </si>
  <si>
    <t>Public</t>
  </si>
  <si>
    <t>Private</t>
  </si>
  <si>
    <t>Total</t>
  </si>
  <si>
    <t>JOINT STOCK COMPANIES</t>
  </si>
  <si>
    <t xml:space="preserve">                                 _</t>
  </si>
  <si>
    <t xml:space="preserve"> 1999-00</t>
  </si>
  <si>
    <t xml:space="preserve">                                                                                                                            </t>
  </si>
  <si>
    <t xml:space="preserve">                                                                             </t>
  </si>
  <si>
    <t xml:space="preserve">                                                                        </t>
  </si>
  <si>
    <t xml:space="preserve">    and Restaurants and Hotels</t>
  </si>
  <si>
    <t xml:space="preserve"> 2000-01</t>
  </si>
  <si>
    <t xml:space="preserve"> 2001-02</t>
  </si>
  <si>
    <t xml:space="preserve">                               </t>
  </si>
  <si>
    <t xml:space="preserve">                                </t>
  </si>
  <si>
    <t xml:space="preserve"> 2002-03</t>
  </si>
  <si>
    <t xml:space="preserve">    Products thereof,Machinery</t>
  </si>
  <si>
    <t xml:space="preserve">    Activities</t>
  </si>
  <si>
    <t xml:space="preserve"> 2003-04</t>
  </si>
  <si>
    <t xml:space="preserve"> 2004-05</t>
  </si>
  <si>
    <t xml:space="preserve">      (Capital: in Rs.Thousands)</t>
  </si>
  <si>
    <t xml:space="preserve"> 2005-06</t>
  </si>
  <si>
    <t>2005-06</t>
  </si>
  <si>
    <t xml:space="preserve">      (Capital: in Rs.Thousand)</t>
  </si>
  <si>
    <t>Source: Ministry of Corporate Affairs</t>
  </si>
  <si>
    <t xml:space="preserve"> Maharashtra</t>
  </si>
  <si>
    <t>Table 25.3-JOINT STOCK COMPANIES CEASED TO WORK BY MAJOR CLASSIFICATION</t>
  </si>
  <si>
    <t xml:space="preserve">   Table 25.4-JOINT STOCK COMPANIES CEASED TO WORK BY INDUSTRIAL ACTIVITY-Concld.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</si>
</sst>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  <numFmt numFmtId="175" formatCode="0.0"/>
  </numFmts>
  <fonts count="9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172" fontId="0" fillId="0" borderId="0" xfId="0" applyAlignment="1">
      <alignment/>
    </xf>
    <xf numFmtId="172" fontId="3" fillId="0" borderId="0" xfId="0" applyFont="1" applyAlignment="1" applyProtection="1">
      <alignment horizontal="left"/>
      <protection/>
    </xf>
    <xf numFmtId="172" fontId="3" fillId="0" borderId="0" xfId="0" applyFont="1" applyAlignment="1">
      <alignment/>
    </xf>
    <xf numFmtId="172" fontId="6" fillId="0" borderId="0" xfId="0" applyFont="1" applyAlignment="1">
      <alignment/>
    </xf>
    <xf numFmtId="173" fontId="3" fillId="0" borderId="0" xfId="0" applyNumberFormat="1" applyFont="1" applyAlignment="1" applyProtection="1">
      <alignment/>
      <protection/>
    </xf>
    <xf numFmtId="172" fontId="3" fillId="0" borderId="1" xfId="0" applyFont="1" applyBorder="1" applyAlignment="1">
      <alignment/>
    </xf>
    <xf numFmtId="173" fontId="3" fillId="0" borderId="1" xfId="0" applyNumberFormat="1" applyFont="1" applyBorder="1" applyAlignment="1" applyProtection="1">
      <alignment/>
      <protection/>
    </xf>
    <xf numFmtId="172" fontId="6" fillId="0" borderId="1" xfId="0" applyFont="1" applyBorder="1" applyAlignment="1" applyProtection="1">
      <alignment horizontal="right"/>
      <protection/>
    </xf>
    <xf numFmtId="172" fontId="6" fillId="0" borderId="0" xfId="0" applyFont="1" applyAlignment="1" applyProtection="1">
      <alignment horizontal="left"/>
      <protection/>
    </xf>
    <xf numFmtId="172" fontId="6" fillId="0" borderId="1" xfId="0" applyFont="1" applyBorder="1" applyAlignment="1" applyProtection="1">
      <alignment horizontal="left"/>
      <protection/>
    </xf>
    <xf numFmtId="172" fontId="6" fillId="0" borderId="1" xfId="0" applyFont="1" applyBorder="1" applyAlignment="1" applyProtection="1">
      <alignment horizontal="fill"/>
      <protection/>
    </xf>
    <xf numFmtId="172" fontId="6" fillId="0" borderId="0" xfId="0" applyFont="1" applyAlignment="1" applyProtection="1">
      <alignment horizontal="right"/>
      <protection/>
    </xf>
    <xf numFmtId="173" fontId="6" fillId="0" borderId="0" xfId="0" applyNumberFormat="1" applyFont="1" applyAlignment="1" applyProtection="1">
      <alignment horizontal="right"/>
      <protection/>
    </xf>
    <xf numFmtId="172" fontId="6" fillId="0" borderId="1" xfId="0" applyFont="1" applyBorder="1" applyAlignment="1">
      <alignment/>
    </xf>
    <xf numFmtId="173" fontId="6" fillId="0" borderId="1" xfId="0" applyNumberFormat="1" applyFont="1" applyBorder="1" applyAlignment="1" applyProtection="1">
      <alignment horizontal="right"/>
      <protection/>
    </xf>
    <xf numFmtId="172" fontId="6" fillId="0" borderId="0" xfId="0" applyFont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3" fillId="0" borderId="1" xfId="0" applyFont="1" applyBorder="1" applyAlignment="1" applyProtection="1">
      <alignment horizontal="fill"/>
      <protection/>
    </xf>
    <xf numFmtId="172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172" fontId="3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72" fontId="3" fillId="0" borderId="0" xfId="0" applyNumberFormat="1" applyFont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/>
      <protection/>
    </xf>
    <xf numFmtId="172" fontId="3" fillId="0" borderId="0" xfId="0" applyFont="1" applyBorder="1" applyAlignment="1">
      <alignment/>
    </xf>
    <xf numFmtId="172" fontId="6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72" fontId="3" fillId="0" borderId="0" xfId="0" applyNumberFormat="1" applyFont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left"/>
      <protection/>
    </xf>
    <xf numFmtId="172" fontId="3" fillId="0" borderId="1" xfId="0" applyFont="1" applyBorder="1" applyAlignment="1" applyProtection="1">
      <alignment horizontal="left"/>
      <protection/>
    </xf>
    <xf numFmtId="1" fontId="3" fillId="0" borderId="1" xfId="0" applyNumberFormat="1" applyFont="1" applyBorder="1" applyAlignment="1" applyProtection="1">
      <alignment horizontal="right"/>
      <protection/>
    </xf>
    <xf numFmtId="1" fontId="6" fillId="0" borderId="1" xfId="0" applyNumberFormat="1" applyFont="1" applyBorder="1" applyAlignment="1" applyProtection="1">
      <alignment horizontal="right"/>
      <protection/>
    </xf>
    <xf numFmtId="172" fontId="3" fillId="0" borderId="0" xfId="0" applyNumberFormat="1" applyFont="1" applyAlignment="1" applyProtection="1">
      <alignment horizontal="right"/>
      <protection/>
    </xf>
    <xf numFmtId="173" fontId="8" fillId="0" borderId="0" xfId="0" applyNumberFormat="1" applyFont="1" applyAlignment="1" applyProtection="1">
      <alignment/>
      <protection/>
    </xf>
    <xf numFmtId="174" fontId="3" fillId="0" borderId="0" xfId="0" applyNumberFormat="1" applyFont="1" applyBorder="1" applyAlignment="1" applyProtection="1">
      <alignment/>
      <protection/>
    </xf>
    <xf numFmtId="174" fontId="6" fillId="0" borderId="0" xfId="0" applyNumberFormat="1" applyFont="1" applyBorder="1" applyAlignment="1" applyProtection="1">
      <alignment/>
      <protection/>
    </xf>
    <xf numFmtId="174" fontId="3" fillId="0" borderId="0" xfId="0" applyNumberFormat="1" applyFont="1" applyBorder="1" applyAlignment="1" applyProtection="1">
      <alignment horizontal="left"/>
      <protection/>
    </xf>
    <xf numFmtId="172" fontId="3" fillId="0" borderId="0" xfId="0" applyFont="1" applyBorder="1" applyAlignment="1" applyProtection="1">
      <alignment horizontal="right"/>
      <protection/>
    </xf>
    <xf numFmtId="172" fontId="3" fillId="0" borderId="0" xfId="0" applyFont="1" applyAlignment="1">
      <alignment horizontal="left"/>
    </xf>
    <xf numFmtId="172" fontId="3" fillId="0" borderId="0" xfId="0" applyFont="1" applyBorder="1" applyAlignment="1" applyProtection="1">
      <alignment horizontal="left"/>
      <protection/>
    </xf>
    <xf numFmtId="172" fontId="3" fillId="0" borderId="0" xfId="0" applyFont="1" applyAlignment="1">
      <alignment wrapText="1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>
      <alignment/>
    </xf>
    <xf numFmtId="172" fontId="4" fillId="0" borderId="0" xfId="0" applyFont="1" applyAlignment="1" applyProtection="1">
      <alignment horizontal="center"/>
      <protection/>
    </xf>
    <xf numFmtId="172" fontId="5" fillId="0" borderId="0" xfId="0" applyFont="1" applyAlignment="1">
      <alignment horizontal="center"/>
    </xf>
    <xf numFmtId="172" fontId="7" fillId="0" borderId="0" xfId="0" applyFont="1" applyAlignment="1" applyProtection="1">
      <alignment horizontal="center"/>
      <protection/>
    </xf>
    <xf numFmtId="172" fontId="8" fillId="0" borderId="0" xfId="0" applyFont="1" applyAlignment="1">
      <alignment horizontal="center"/>
    </xf>
    <xf numFmtId="172" fontId="6" fillId="0" borderId="2" xfId="0" applyFont="1" applyBorder="1" applyAlignment="1" applyProtection="1">
      <alignment horizontal="center"/>
      <protection/>
    </xf>
    <xf numFmtId="172" fontId="6" fillId="0" borderId="2" xfId="0" applyFont="1" applyBorder="1" applyAlignment="1">
      <alignment horizontal="center"/>
    </xf>
    <xf numFmtId="172" fontId="7" fillId="0" borderId="2" xfId="0" applyFont="1" applyBorder="1" applyAlignment="1" applyProtection="1">
      <alignment horizontal="center"/>
      <protection/>
    </xf>
    <xf numFmtId="172" fontId="7" fillId="0" borderId="2" xfId="0" applyFont="1" applyBorder="1" applyAlignment="1">
      <alignment horizontal="center"/>
    </xf>
    <xf numFmtId="172" fontId="6" fillId="0" borderId="1" xfId="0" applyFont="1" applyBorder="1" applyAlignment="1" applyProtection="1">
      <alignment horizontal="right"/>
      <protection/>
    </xf>
    <xf numFmtId="172" fontId="3" fillId="0" borderId="1" xfId="0" applyFont="1" applyBorder="1" applyAlignment="1">
      <alignment/>
    </xf>
    <xf numFmtId="172" fontId="6" fillId="0" borderId="2" xfId="0" applyFont="1" applyBorder="1" applyAlignment="1" applyProtection="1">
      <alignment horizontal="right"/>
      <protection/>
    </xf>
    <xf numFmtId="172" fontId="6" fillId="0" borderId="2" xfId="0" applyFont="1" applyBorder="1" applyAlignment="1">
      <alignment horizontal="right"/>
    </xf>
    <xf numFmtId="172" fontId="6" fillId="0" borderId="0" xfId="0" applyFont="1" applyAlignment="1" applyProtection="1">
      <alignment horizontal="right"/>
      <protection/>
    </xf>
    <xf numFmtId="172" fontId="6" fillId="0" borderId="0" xfId="0" applyFont="1" applyAlignment="1">
      <alignment horizontal="right"/>
    </xf>
    <xf numFmtId="172" fontId="7" fillId="0" borderId="0" xfId="0" applyFont="1" applyAlignment="1" applyProtection="1" quotePrefix="1">
      <alignment horizontal="left"/>
      <protection/>
    </xf>
    <xf numFmtId="172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5"/>
  <sheetViews>
    <sheetView showGridLines="0" tabSelected="1" view="pageBreakPreview" zoomScale="80" zoomScaleNormal="75" zoomScaleSheetLayoutView="80" workbookViewId="0" topLeftCell="A1">
      <selection activeCell="N12" sqref="N12"/>
    </sheetView>
  </sheetViews>
  <sheetFormatPr defaultColWidth="9.625" defaultRowHeight="12.75"/>
  <cols>
    <col min="1" max="1" width="25.375" style="2" customWidth="1"/>
    <col min="2" max="2" width="13.125" style="2" customWidth="1"/>
    <col min="3" max="3" width="12.875" style="2" customWidth="1"/>
    <col min="4" max="4" width="11.25390625" style="2" customWidth="1"/>
    <col min="5" max="5" width="11.125" style="2" customWidth="1"/>
    <col min="6" max="6" width="10.50390625" style="2" customWidth="1"/>
    <col min="7" max="7" width="13.875" style="2" customWidth="1"/>
    <col min="8" max="16384" width="9.625" style="2" customWidth="1"/>
  </cols>
  <sheetData>
    <row r="1" ht="12.75">
      <c r="A1" s="1">
        <v>346</v>
      </c>
    </row>
    <row r="2" spans="1:8" ht="15.75">
      <c r="A2" s="50" t="s">
        <v>61</v>
      </c>
      <c r="B2" s="51"/>
      <c r="C2" s="51"/>
      <c r="D2" s="51"/>
      <c r="E2" s="51"/>
      <c r="F2" s="51"/>
      <c r="G2" s="51"/>
      <c r="H2" s="3"/>
    </row>
    <row r="3" spans="5:7" ht="12.75">
      <c r="E3" s="4"/>
      <c r="G3" s="4"/>
    </row>
    <row r="4" spans="1:7" ht="15">
      <c r="A4" s="52" t="s">
        <v>88</v>
      </c>
      <c r="B4" s="53"/>
      <c r="C4" s="53"/>
      <c r="D4" s="53"/>
      <c r="E4" s="53"/>
      <c r="F4" s="53"/>
      <c r="G4" s="53"/>
    </row>
    <row r="5" spans="1:7" ht="15">
      <c r="A5" s="52" t="s">
        <v>62</v>
      </c>
      <c r="B5" s="53"/>
      <c r="C5" s="53"/>
      <c r="D5" s="53"/>
      <c r="E5" s="53"/>
      <c r="F5" s="53"/>
      <c r="G5" s="53"/>
    </row>
    <row r="6" spans="1:7" ht="12.75">
      <c r="A6" s="5"/>
      <c r="B6" s="5"/>
      <c r="C6" s="5"/>
      <c r="D6" s="5"/>
      <c r="E6" s="6"/>
      <c r="F6" s="58" t="s">
        <v>82</v>
      </c>
      <c r="G6" s="59"/>
    </row>
    <row r="7" spans="1:7" ht="14.25">
      <c r="A7" s="8" t="s">
        <v>1</v>
      </c>
      <c r="B7" s="54" t="s">
        <v>63</v>
      </c>
      <c r="C7" s="55"/>
      <c r="D7" s="54" t="s">
        <v>64</v>
      </c>
      <c r="E7" s="55"/>
      <c r="F7" s="56" t="s">
        <v>65</v>
      </c>
      <c r="G7" s="57"/>
    </row>
    <row r="8" spans="1:7" ht="12.75">
      <c r="A8" s="8" t="s">
        <v>2</v>
      </c>
      <c r="B8" s="9"/>
      <c r="C8" s="10"/>
      <c r="D8" s="9"/>
      <c r="E8" s="10"/>
      <c r="F8" s="9"/>
      <c r="G8" s="10"/>
    </row>
    <row r="9" spans="1:7" ht="12.75">
      <c r="A9" s="8" t="s">
        <v>3</v>
      </c>
      <c r="B9" s="11" t="s">
        <v>4</v>
      </c>
      <c r="C9" s="11" t="s">
        <v>5</v>
      </c>
      <c r="D9" s="11" t="s">
        <v>4</v>
      </c>
      <c r="E9" s="12" t="s">
        <v>5</v>
      </c>
      <c r="F9" s="11" t="s">
        <v>4</v>
      </c>
      <c r="G9" s="12" t="s">
        <v>5</v>
      </c>
    </row>
    <row r="10" spans="1:7" ht="12.75">
      <c r="A10" s="13"/>
      <c r="B10" s="13"/>
      <c r="C10" s="7" t="s">
        <v>6</v>
      </c>
      <c r="D10" s="13"/>
      <c r="E10" s="14" t="s">
        <v>6</v>
      </c>
      <c r="F10" s="13"/>
      <c r="G10" s="14" t="s">
        <v>6</v>
      </c>
    </row>
    <row r="11" spans="1:7" ht="12.75">
      <c r="A11" s="8" t="s">
        <v>7</v>
      </c>
      <c r="B11" s="15">
        <v>2</v>
      </c>
      <c r="C11" s="15">
        <v>3</v>
      </c>
      <c r="D11" s="15">
        <v>4</v>
      </c>
      <c r="E11" s="16">
        <v>5</v>
      </c>
      <c r="F11" s="15">
        <v>6</v>
      </c>
      <c r="G11" s="16">
        <v>7</v>
      </c>
    </row>
    <row r="12" spans="1:7" ht="12.75">
      <c r="A12" s="17"/>
      <c r="B12" s="17"/>
      <c r="C12" s="17"/>
      <c r="D12" s="17"/>
      <c r="E12" s="17"/>
      <c r="F12" s="17"/>
      <c r="G12" s="17"/>
    </row>
    <row r="13" spans="1:11" ht="12.75">
      <c r="A13" s="1" t="s">
        <v>8</v>
      </c>
      <c r="B13" s="18">
        <v>39</v>
      </c>
      <c r="C13" s="19">
        <v>79209</v>
      </c>
      <c r="D13" s="18">
        <v>134</v>
      </c>
      <c r="E13" s="19">
        <v>45037</v>
      </c>
      <c r="F13" s="15">
        <f>B13+D13</f>
        <v>173</v>
      </c>
      <c r="G13" s="20">
        <f>C13+E13</f>
        <v>124246</v>
      </c>
      <c r="I13" s="21"/>
      <c r="K13" s="21"/>
    </row>
    <row r="14" spans="1:7" ht="12.75">
      <c r="A14" s="1" t="s">
        <v>9</v>
      </c>
      <c r="B14" s="22">
        <v>79</v>
      </c>
      <c r="C14" s="23">
        <v>2192780</v>
      </c>
      <c r="D14" s="22">
        <v>381</v>
      </c>
      <c r="E14" s="23">
        <v>11603552</v>
      </c>
      <c r="F14" s="24">
        <v>460</v>
      </c>
      <c r="G14" s="25">
        <v>13796336</v>
      </c>
    </row>
    <row r="15" spans="1:8" ht="12.75">
      <c r="A15" s="1" t="s">
        <v>68</v>
      </c>
      <c r="B15" s="22">
        <v>111</v>
      </c>
      <c r="C15" s="23">
        <v>2567302</v>
      </c>
      <c r="D15" s="22">
        <v>595</v>
      </c>
      <c r="E15" s="23">
        <v>80658</v>
      </c>
      <c r="F15" s="24">
        <v>706</v>
      </c>
      <c r="G15" s="25">
        <v>2647960</v>
      </c>
      <c r="H15" s="26" t="s">
        <v>0</v>
      </c>
    </row>
    <row r="16" spans="1:8" ht="12.75">
      <c r="A16" s="1" t="s">
        <v>73</v>
      </c>
      <c r="B16" s="22">
        <v>111</v>
      </c>
      <c r="C16" s="23">
        <v>2036075</v>
      </c>
      <c r="D16" s="27">
        <v>315</v>
      </c>
      <c r="E16" s="23">
        <v>23955</v>
      </c>
      <c r="F16" s="28">
        <v>495</v>
      </c>
      <c r="G16" s="25">
        <v>1922185</v>
      </c>
      <c r="H16" s="26"/>
    </row>
    <row r="17" spans="1:8" ht="12.75">
      <c r="A17" s="1" t="s">
        <v>74</v>
      </c>
      <c r="B17" s="22">
        <v>210</v>
      </c>
      <c r="C17" s="23">
        <v>111017</v>
      </c>
      <c r="D17" s="22">
        <v>550</v>
      </c>
      <c r="E17" s="23">
        <v>33678</v>
      </c>
      <c r="F17" s="28">
        <v>760</v>
      </c>
      <c r="G17" s="25">
        <v>144695</v>
      </c>
      <c r="H17" s="26"/>
    </row>
    <row r="18" spans="1:8" ht="12.75">
      <c r="A18" s="1" t="s">
        <v>77</v>
      </c>
      <c r="B18" s="22">
        <v>173</v>
      </c>
      <c r="C18" s="23">
        <v>89747</v>
      </c>
      <c r="D18" s="22">
        <v>778</v>
      </c>
      <c r="E18" s="23">
        <v>6129742</v>
      </c>
      <c r="F18" s="24">
        <v>953</v>
      </c>
      <c r="G18" s="25">
        <v>6219489</v>
      </c>
      <c r="H18" s="26"/>
    </row>
    <row r="19" spans="1:8" ht="12.75">
      <c r="A19" s="1" t="s">
        <v>80</v>
      </c>
      <c r="B19" s="22">
        <v>111</v>
      </c>
      <c r="C19" s="23">
        <v>185123</v>
      </c>
      <c r="D19" s="22">
        <v>387</v>
      </c>
      <c r="E19" s="23">
        <v>5520</v>
      </c>
      <c r="F19" s="24">
        <v>498</v>
      </c>
      <c r="G19" s="25">
        <v>190643</v>
      </c>
      <c r="H19" s="26"/>
    </row>
    <row r="20" spans="1:8" ht="12.75">
      <c r="A20" s="1" t="s">
        <v>81</v>
      </c>
      <c r="B20" s="22">
        <v>335</v>
      </c>
      <c r="C20" s="23">
        <v>504300</v>
      </c>
      <c r="D20" s="22">
        <v>1442</v>
      </c>
      <c r="E20" s="23">
        <v>228805</v>
      </c>
      <c r="F20" s="24">
        <f>+B20+D20</f>
        <v>1777</v>
      </c>
      <c r="G20" s="25">
        <f>+C20+E20</f>
        <v>733105</v>
      </c>
      <c r="H20" s="26"/>
    </row>
    <row r="21" spans="1:8" ht="12.75">
      <c r="A21" s="1" t="s">
        <v>83</v>
      </c>
      <c r="B21" s="22">
        <f aca="true" t="shared" si="0" ref="B21:G21">SUM(B25:B58)</f>
        <v>174</v>
      </c>
      <c r="C21" s="23">
        <f t="shared" si="0"/>
        <v>23317</v>
      </c>
      <c r="D21" s="22">
        <f t="shared" si="0"/>
        <v>1206</v>
      </c>
      <c r="E21" s="23">
        <f t="shared" si="0"/>
        <v>102705</v>
      </c>
      <c r="F21" s="24">
        <f t="shared" si="0"/>
        <v>1380</v>
      </c>
      <c r="G21" s="25">
        <f t="shared" si="0"/>
        <v>126022</v>
      </c>
      <c r="H21" s="26"/>
    </row>
    <row r="22" spans="2:7" ht="12.75">
      <c r="B22" s="29"/>
      <c r="C22" s="47"/>
      <c r="D22" s="29"/>
      <c r="E22" s="47"/>
      <c r="F22" s="30"/>
      <c r="G22" s="49"/>
    </row>
    <row r="23" spans="1:7" ht="12.75">
      <c r="A23" s="8" t="s">
        <v>83</v>
      </c>
      <c r="B23" s="27"/>
      <c r="C23" s="23"/>
      <c r="D23" s="27"/>
      <c r="E23" s="23"/>
      <c r="F23" s="28"/>
      <c r="G23" s="25"/>
    </row>
    <row r="24" spans="1:7" ht="12.75">
      <c r="A24" s="8" t="s">
        <v>10</v>
      </c>
      <c r="B24" s="27"/>
      <c r="C24" s="23"/>
      <c r="D24" s="27"/>
      <c r="E24" s="23"/>
      <c r="F24" s="28"/>
      <c r="G24" s="25"/>
    </row>
    <row r="25" spans="1:7" ht="12.75">
      <c r="A25" s="1" t="s">
        <v>11</v>
      </c>
      <c r="B25" s="31">
        <v>4</v>
      </c>
      <c r="C25" s="31">
        <v>0</v>
      </c>
      <c r="D25" s="31">
        <v>4</v>
      </c>
      <c r="E25" s="31">
        <v>0</v>
      </c>
      <c r="F25" s="32">
        <f>+B25+D25</f>
        <v>8</v>
      </c>
      <c r="G25" s="32">
        <f>+C25+E25</f>
        <v>0</v>
      </c>
    </row>
    <row r="26" spans="1:7" ht="12.75">
      <c r="A26" s="1" t="s">
        <v>12</v>
      </c>
      <c r="B26" s="31">
        <v>0</v>
      </c>
      <c r="C26" s="31">
        <v>0</v>
      </c>
      <c r="D26" s="31">
        <v>0</v>
      </c>
      <c r="E26" s="31">
        <v>0</v>
      </c>
      <c r="F26" s="32">
        <f aca="true" t="shared" si="1" ref="F26:F58">+B26+D26</f>
        <v>0</v>
      </c>
      <c r="G26" s="32">
        <f aca="true" t="shared" si="2" ref="G26:G58">+C26+E26</f>
        <v>0</v>
      </c>
    </row>
    <row r="27" spans="1:7" ht="12.75">
      <c r="A27" s="1" t="s">
        <v>13</v>
      </c>
      <c r="B27" s="31">
        <v>3</v>
      </c>
      <c r="C27" s="31">
        <v>22407</v>
      </c>
      <c r="D27" s="31">
        <v>6</v>
      </c>
      <c r="E27" s="31">
        <v>910</v>
      </c>
      <c r="F27" s="32">
        <f t="shared" si="1"/>
        <v>9</v>
      </c>
      <c r="G27" s="32">
        <f t="shared" si="2"/>
        <v>23317</v>
      </c>
    </row>
    <row r="28" spans="1:7" ht="12.75">
      <c r="A28" s="1" t="s">
        <v>14</v>
      </c>
      <c r="B28" s="31">
        <v>0</v>
      </c>
      <c r="C28" s="31">
        <v>0</v>
      </c>
      <c r="D28" s="31">
        <v>0</v>
      </c>
      <c r="E28" s="31">
        <v>0</v>
      </c>
      <c r="F28" s="32">
        <f t="shared" si="1"/>
        <v>0</v>
      </c>
      <c r="G28" s="32">
        <f t="shared" si="2"/>
        <v>0</v>
      </c>
    </row>
    <row r="29" spans="1:7" ht="12.75">
      <c r="A29" s="1" t="s">
        <v>15</v>
      </c>
      <c r="B29" s="31">
        <v>0</v>
      </c>
      <c r="C29" s="31">
        <v>0</v>
      </c>
      <c r="D29" s="31">
        <v>0</v>
      </c>
      <c r="E29" s="31">
        <v>0</v>
      </c>
      <c r="F29" s="32">
        <f t="shared" si="1"/>
        <v>0</v>
      </c>
      <c r="G29" s="32">
        <f t="shared" si="2"/>
        <v>0</v>
      </c>
    </row>
    <row r="30" spans="1:7" ht="12.75">
      <c r="A30" s="1" t="s">
        <v>16</v>
      </c>
      <c r="B30" s="31">
        <v>0</v>
      </c>
      <c r="C30" s="31">
        <v>0</v>
      </c>
      <c r="D30" s="31">
        <v>0</v>
      </c>
      <c r="E30" s="31">
        <v>0</v>
      </c>
      <c r="F30" s="32">
        <f t="shared" si="1"/>
        <v>0</v>
      </c>
      <c r="G30" s="32">
        <f t="shared" si="2"/>
        <v>0</v>
      </c>
    </row>
    <row r="31" spans="1:7" ht="12.75">
      <c r="A31" s="1" t="s">
        <v>17</v>
      </c>
      <c r="B31" s="31">
        <v>0</v>
      </c>
      <c r="C31" s="31">
        <v>0</v>
      </c>
      <c r="D31" s="31">
        <v>3</v>
      </c>
      <c r="E31" s="31">
        <v>0</v>
      </c>
      <c r="F31" s="32">
        <f t="shared" si="1"/>
        <v>3</v>
      </c>
      <c r="G31" s="32">
        <f t="shared" si="2"/>
        <v>0</v>
      </c>
    </row>
    <row r="32" spans="1:7" ht="12.75">
      <c r="A32" s="1" t="s">
        <v>18</v>
      </c>
      <c r="B32" s="31">
        <v>0</v>
      </c>
      <c r="C32" s="31">
        <v>0</v>
      </c>
      <c r="D32" s="31">
        <v>0</v>
      </c>
      <c r="E32" s="31">
        <v>0</v>
      </c>
      <c r="F32" s="32">
        <f t="shared" si="1"/>
        <v>0</v>
      </c>
      <c r="G32" s="32">
        <f t="shared" si="2"/>
        <v>0</v>
      </c>
    </row>
    <row r="33" spans="1:7" ht="12.75">
      <c r="A33" s="1" t="s">
        <v>19</v>
      </c>
      <c r="B33" s="31">
        <v>0</v>
      </c>
      <c r="C33" s="31">
        <v>0</v>
      </c>
      <c r="D33" s="31">
        <v>0</v>
      </c>
      <c r="E33" s="31">
        <v>0</v>
      </c>
      <c r="F33" s="32">
        <f t="shared" si="1"/>
        <v>0</v>
      </c>
      <c r="G33" s="32">
        <f t="shared" si="2"/>
        <v>0</v>
      </c>
    </row>
    <row r="34" spans="1:7" ht="12.75">
      <c r="A34" s="1" t="s">
        <v>20</v>
      </c>
      <c r="B34" s="31">
        <v>2</v>
      </c>
      <c r="C34" s="31">
        <v>0</v>
      </c>
      <c r="D34" s="31">
        <v>3</v>
      </c>
      <c r="E34" s="31">
        <v>0</v>
      </c>
      <c r="F34" s="32">
        <f t="shared" si="1"/>
        <v>5</v>
      </c>
      <c r="G34" s="32">
        <f t="shared" si="2"/>
        <v>0</v>
      </c>
    </row>
    <row r="35" spans="1:7" ht="12.75">
      <c r="A35" s="1" t="s">
        <v>21</v>
      </c>
      <c r="B35" s="31">
        <v>0</v>
      </c>
      <c r="C35" s="31">
        <v>0</v>
      </c>
      <c r="D35" s="31">
        <v>0</v>
      </c>
      <c r="E35" s="31">
        <v>0</v>
      </c>
      <c r="F35" s="32">
        <f t="shared" si="1"/>
        <v>0</v>
      </c>
      <c r="G35" s="32">
        <f t="shared" si="2"/>
        <v>0</v>
      </c>
    </row>
    <row r="36" spans="1:7" ht="12.75">
      <c r="A36" s="1" t="s">
        <v>22</v>
      </c>
      <c r="B36" s="31">
        <v>49</v>
      </c>
      <c r="C36" s="31">
        <v>0</v>
      </c>
      <c r="D36" s="31">
        <v>318</v>
      </c>
      <c r="E36" s="31">
        <v>0</v>
      </c>
      <c r="F36" s="32">
        <f t="shared" si="1"/>
        <v>367</v>
      </c>
      <c r="G36" s="32">
        <f t="shared" si="2"/>
        <v>0</v>
      </c>
    </row>
    <row r="37" spans="1:7" ht="12.75">
      <c r="A37" s="1" t="s">
        <v>87</v>
      </c>
      <c r="B37" s="31">
        <v>39</v>
      </c>
      <c r="C37" s="31">
        <v>0</v>
      </c>
      <c r="D37" s="31">
        <v>405</v>
      </c>
      <c r="E37" s="31">
        <v>0</v>
      </c>
      <c r="F37" s="32">
        <f t="shared" si="1"/>
        <v>444</v>
      </c>
      <c r="G37" s="32">
        <f t="shared" si="2"/>
        <v>0</v>
      </c>
    </row>
    <row r="38" spans="1:7" ht="12.75">
      <c r="A38" s="1" t="s">
        <v>23</v>
      </c>
      <c r="B38" s="31">
        <v>0</v>
      </c>
      <c r="C38" s="31">
        <v>0</v>
      </c>
      <c r="D38" s="31">
        <v>0</v>
      </c>
      <c r="E38" s="31">
        <v>0</v>
      </c>
      <c r="F38" s="32">
        <f t="shared" si="1"/>
        <v>0</v>
      </c>
      <c r="G38" s="32">
        <f t="shared" si="2"/>
        <v>0</v>
      </c>
    </row>
    <row r="39" spans="1:7" ht="12.75">
      <c r="A39" s="1" t="s">
        <v>24</v>
      </c>
      <c r="B39" s="31">
        <v>1</v>
      </c>
      <c r="C39" s="31">
        <v>110</v>
      </c>
      <c r="D39" s="31">
        <v>1</v>
      </c>
      <c r="E39" s="31">
        <v>0</v>
      </c>
      <c r="F39" s="32">
        <f t="shared" si="1"/>
        <v>2</v>
      </c>
      <c r="G39" s="32">
        <f t="shared" si="2"/>
        <v>110</v>
      </c>
    </row>
    <row r="40" spans="1:7" ht="12.75">
      <c r="A40" s="1" t="s">
        <v>25</v>
      </c>
      <c r="B40" s="31">
        <v>0</v>
      </c>
      <c r="C40" s="31">
        <v>0</v>
      </c>
      <c r="D40" s="31">
        <v>0</v>
      </c>
      <c r="E40" s="31">
        <v>0</v>
      </c>
      <c r="F40" s="32">
        <f t="shared" si="1"/>
        <v>0</v>
      </c>
      <c r="G40" s="32">
        <f t="shared" si="2"/>
        <v>0</v>
      </c>
    </row>
    <row r="41" spans="1:7" ht="12.75">
      <c r="A41" s="1" t="s">
        <v>26</v>
      </c>
      <c r="B41" s="31">
        <v>0</v>
      </c>
      <c r="C41" s="31">
        <v>0</v>
      </c>
      <c r="D41" s="31">
        <v>2</v>
      </c>
      <c r="E41" s="31">
        <v>0</v>
      </c>
      <c r="F41" s="32">
        <f t="shared" si="1"/>
        <v>2</v>
      </c>
      <c r="G41" s="32">
        <f t="shared" si="2"/>
        <v>0</v>
      </c>
    </row>
    <row r="42" spans="1:7" ht="12.75">
      <c r="A42" s="1" t="s">
        <v>27</v>
      </c>
      <c r="B42" s="31">
        <v>0</v>
      </c>
      <c r="C42" s="31">
        <v>0</v>
      </c>
      <c r="D42" s="31">
        <v>0</v>
      </c>
      <c r="E42" s="31">
        <v>0</v>
      </c>
      <c r="F42" s="32">
        <f t="shared" si="1"/>
        <v>0</v>
      </c>
      <c r="G42" s="32">
        <f t="shared" si="2"/>
        <v>0</v>
      </c>
    </row>
    <row r="43" spans="1:7" ht="12.75">
      <c r="A43" s="1" t="s">
        <v>28</v>
      </c>
      <c r="B43" s="31">
        <v>14</v>
      </c>
      <c r="C43" s="31">
        <v>0</v>
      </c>
      <c r="D43" s="31">
        <v>31</v>
      </c>
      <c r="E43" s="31">
        <v>0</v>
      </c>
      <c r="F43" s="32">
        <f t="shared" si="1"/>
        <v>45</v>
      </c>
      <c r="G43" s="32">
        <f t="shared" si="2"/>
        <v>0</v>
      </c>
    </row>
    <row r="44" spans="1:7" ht="12.75">
      <c r="A44" s="1" t="s">
        <v>29</v>
      </c>
      <c r="B44" s="31">
        <v>10</v>
      </c>
      <c r="C44" s="31">
        <v>800</v>
      </c>
      <c r="D44" s="31">
        <v>40</v>
      </c>
      <c r="E44" s="31">
        <v>101700</v>
      </c>
      <c r="F44" s="32">
        <f t="shared" si="1"/>
        <v>50</v>
      </c>
      <c r="G44" s="32">
        <f t="shared" si="2"/>
        <v>102500</v>
      </c>
    </row>
    <row r="45" spans="1:7" ht="12.75">
      <c r="A45" s="1" t="s">
        <v>30</v>
      </c>
      <c r="B45" s="31">
        <v>0</v>
      </c>
      <c r="C45" s="31">
        <v>0</v>
      </c>
      <c r="D45" s="31">
        <v>0</v>
      </c>
      <c r="E45" s="31">
        <v>0</v>
      </c>
      <c r="F45" s="32">
        <f t="shared" si="1"/>
        <v>0</v>
      </c>
      <c r="G45" s="32">
        <f t="shared" si="2"/>
        <v>0</v>
      </c>
    </row>
    <row r="46" spans="1:7" ht="12.75">
      <c r="A46" s="1" t="s">
        <v>31</v>
      </c>
      <c r="B46" s="31">
        <v>43</v>
      </c>
      <c r="C46" s="31">
        <v>0</v>
      </c>
      <c r="D46" s="31">
        <v>59</v>
      </c>
      <c r="E46" s="31">
        <v>0</v>
      </c>
      <c r="F46" s="32">
        <f t="shared" si="1"/>
        <v>102</v>
      </c>
      <c r="G46" s="32">
        <f t="shared" si="2"/>
        <v>0</v>
      </c>
    </row>
    <row r="47" spans="1:7" ht="12.75">
      <c r="A47" s="1" t="s">
        <v>32</v>
      </c>
      <c r="B47" s="31">
        <v>0</v>
      </c>
      <c r="C47" s="31">
        <v>0</v>
      </c>
      <c r="D47" s="31">
        <v>0</v>
      </c>
      <c r="E47" s="31">
        <v>0</v>
      </c>
      <c r="F47" s="32">
        <f t="shared" si="1"/>
        <v>0</v>
      </c>
      <c r="G47" s="32">
        <f t="shared" si="2"/>
        <v>0</v>
      </c>
    </row>
    <row r="48" spans="1:7" ht="12.75">
      <c r="A48" s="1" t="s">
        <v>33</v>
      </c>
      <c r="B48" s="31">
        <v>2</v>
      </c>
      <c r="C48" s="31">
        <v>0</v>
      </c>
      <c r="D48" s="31">
        <v>1</v>
      </c>
      <c r="E48" s="31">
        <v>0</v>
      </c>
      <c r="F48" s="32">
        <f t="shared" si="1"/>
        <v>3</v>
      </c>
      <c r="G48" s="32">
        <f t="shared" si="2"/>
        <v>0</v>
      </c>
    </row>
    <row r="49" spans="1:7" ht="12.75">
      <c r="A49" s="1" t="s">
        <v>34</v>
      </c>
      <c r="B49" s="31">
        <v>1</v>
      </c>
      <c r="C49" s="31">
        <v>0</v>
      </c>
      <c r="D49" s="31">
        <v>3</v>
      </c>
      <c r="E49" s="31">
        <v>0</v>
      </c>
      <c r="F49" s="32">
        <f t="shared" si="1"/>
        <v>4</v>
      </c>
      <c r="G49" s="32">
        <f t="shared" si="2"/>
        <v>0</v>
      </c>
    </row>
    <row r="50" spans="2:7" ht="12.75">
      <c r="B50" s="31"/>
      <c r="C50" s="48"/>
      <c r="D50" s="31"/>
      <c r="E50" s="31"/>
      <c r="F50" s="32"/>
      <c r="G50" s="32"/>
    </row>
    <row r="51" spans="1:7" ht="12.75">
      <c r="A51" s="8" t="s">
        <v>35</v>
      </c>
      <c r="B51" s="31"/>
      <c r="C51" s="48"/>
      <c r="D51" s="34"/>
      <c r="E51" s="31"/>
      <c r="F51" s="32"/>
      <c r="G51" s="32"/>
    </row>
    <row r="52" spans="1:7" ht="12.75">
      <c r="A52" s="1" t="s">
        <v>36</v>
      </c>
      <c r="B52" s="31">
        <v>0</v>
      </c>
      <c r="C52" s="31">
        <v>0</v>
      </c>
      <c r="D52" s="31">
        <v>0</v>
      </c>
      <c r="E52" s="31">
        <v>0</v>
      </c>
      <c r="F52" s="32">
        <f t="shared" si="1"/>
        <v>0</v>
      </c>
      <c r="G52" s="32">
        <f t="shared" si="2"/>
        <v>0</v>
      </c>
    </row>
    <row r="53" spans="1:7" ht="12.75">
      <c r="A53" s="1" t="s">
        <v>37</v>
      </c>
      <c r="B53" s="31">
        <v>0</v>
      </c>
      <c r="C53" s="31">
        <v>0</v>
      </c>
      <c r="D53" s="31">
        <v>0</v>
      </c>
      <c r="E53" s="31">
        <v>0</v>
      </c>
      <c r="F53" s="32">
        <f t="shared" si="1"/>
        <v>0</v>
      </c>
      <c r="G53" s="32">
        <f t="shared" si="2"/>
        <v>0</v>
      </c>
    </row>
    <row r="54" spans="1:7" ht="12.75">
      <c r="A54" s="1" t="s">
        <v>38</v>
      </c>
      <c r="B54" s="31">
        <v>0</v>
      </c>
      <c r="C54" s="31">
        <v>0</v>
      </c>
      <c r="D54" s="31">
        <v>0</v>
      </c>
      <c r="E54" s="31">
        <v>0</v>
      </c>
      <c r="F54" s="32">
        <f t="shared" si="1"/>
        <v>0</v>
      </c>
      <c r="G54" s="32">
        <f t="shared" si="2"/>
        <v>0</v>
      </c>
    </row>
    <row r="55" spans="1:7" ht="12.75">
      <c r="A55" s="1" t="s">
        <v>39</v>
      </c>
      <c r="B55" s="31">
        <v>5</v>
      </c>
      <c r="C55" s="31">
        <v>0</v>
      </c>
      <c r="D55" s="31">
        <v>311</v>
      </c>
      <c r="E55" s="31">
        <v>95</v>
      </c>
      <c r="F55" s="32">
        <f t="shared" si="1"/>
        <v>316</v>
      </c>
      <c r="G55" s="32">
        <f t="shared" si="2"/>
        <v>95</v>
      </c>
    </row>
    <row r="56" spans="1:7" ht="12.75">
      <c r="A56" s="1" t="s">
        <v>40</v>
      </c>
      <c r="B56" s="31">
        <v>0</v>
      </c>
      <c r="C56" s="31">
        <v>0</v>
      </c>
      <c r="D56" s="31">
        <v>0</v>
      </c>
      <c r="E56" s="31">
        <v>0</v>
      </c>
      <c r="F56" s="32">
        <f t="shared" si="1"/>
        <v>0</v>
      </c>
      <c r="G56" s="32">
        <f t="shared" si="2"/>
        <v>0</v>
      </c>
    </row>
    <row r="57" spans="1:7" ht="12.75">
      <c r="A57" s="1" t="s">
        <v>41</v>
      </c>
      <c r="B57" s="31">
        <v>0</v>
      </c>
      <c r="C57" s="31">
        <v>0</v>
      </c>
      <c r="D57" s="31">
        <v>0</v>
      </c>
      <c r="E57" s="31">
        <v>0</v>
      </c>
      <c r="F57" s="32">
        <f t="shared" si="1"/>
        <v>0</v>
      </c>
      <c r="G57" s="32">
        <f t="shared" si="2"/>
        <v>0</v>
      </c>
    </row>
    <row r="58" spans="1:7" ht="12.75">
      <c r="A58" s="35" t="s">
        <v>42</v>
      </c>
      <c r="B58" s="36">
        <v>1</v>
      </c>
      <c r="C58" s="36">
        <v>0</v>
      </c>
      <c r="D58" s="36">
        <v>19</v>
      </c>
      <c r="E58" s="36">
        <v>0</v>
      </c>
      <c r="F58" s="37">
        <f t="shared" si="1"/>
        <v>20</v>
      </c>
      <c r="G58" s="37">
        <f t="shared" si="2"/>
        <v>0</v>
      </c>
    </row>
    <row r="59" spans="1:7" ht="12.75">
      <c r="A59" s="60" t="s">
        <v>86</v>
      </c>
      <c r="B59" s="61"/>
      <c r="C59" s="61"/>
      <c r="D59" s="61"/>
      <c r="E59" s="61"/>
      <c r="F59" s="61"/>
      <c r="G59" s="61"/>
    </row>
    <row r="60" spans="2:7" ht="12.75">
      <c r="B60" s="18"/>
      <c r="C60" s="21"/>
      <c r="E60" s="21"/>
      <c r="G60" s="21"/>
    </row>
    <row r="61" spans="2:7" ht="12.75">
      <c r="B61" s="18"/>
      <c r="C61" s="21"/>
      <c r="E61" s="21"/>
      <c r="G61" s="21"/>
    </row>
    <row r="62" spans="3:7" ht="12.75">
      <c r="C62" s="21"/>
      <c r="E62" s="21"/>
      <c r="G62" s="38">
        <v>347</v>
      </c>
    </row>
    <row r="63" spans="3:7" ht="12.75">
      <c r="C63" s="21"/>
      <c r="E63" s="21"/>
      <c r="G63" s="21"/>
    </row>
    <row r="64" spans="1:7" ht="15.75">
      <c r="A64" s="50" t="s">
        <v>66</v>
      </c>
      <c r="B64" s="51"/>
      <c r="C64" s="51"/>
      <c r="D64" s="51"/>
      <c r="E64" s="51"/>
      <c r="F64" s="51"/>
      <c r="G64" s="51"/>
    </row>
    <row r="65" spans="5:7" ht="12.75">
      <c r="E65" s="4"/>
      <c r="G65" s="4"/>
    </row>
    <row r="66" spans="1:7" ht="15">
      <c r="A66" s="64" t="s">
        <v>89</v>
      </c>
      <c r="B66" s="65"/>
      <c r="C66" s="65"/>
      <c r="D66" s="65"/>
      <c r="E66" s="65"/>
      <c r="F66" s="65"/>
      <c r="G66" s="65"/>
    </row>
    <row r="67" spans="1:7" ht="15">
      <c r="A67" s="52" t="s">
        <v>62</v>
      </c>
      <c r="B67" s="53"/>
      <c r="C67" s="53"/>
      <c r="D67" s="53"/>
      <c r="E67" s="53"/>
      <c r="F67" s="53"/>
      <c r="G67" s="39"/>
    </row>
    <row r="68" spans="1:7" ht="12.75">
      <c r="A68" s="5"/>
      <c r="B68" s="5"/>
      <c r="C68" s="5"/>
      <c r="D68" s="5"/>
      <c r="E68" s="6"/>
      <c r="F68" s="58" t="s">
        <v>85</v>
      </c>
      <c r="G68" s="59"/>
    </row>
    <row r="69" spans="1:8" ht="14.25">
      <c r="A69" s="8"/>
      <c r="B69" s="54" t="s">
        <v>63</v>
      </c>
      <c r="C69" s="55"/>
      <c r="D69" s="54" t="s">
        <v>64</v>
      </c>
      <c r="E69" s="55"/>
      <c r="F69" s="56" t="s">
        <v>65</v>
      </c>
      <c r="G69" s="57"/>
      <c r="H69" s="1" t="s">
        <v>0</v>
      </c>
    </row>
    <row r="70" spans="1:7" ht="12.75">
      <c r="A70" s="8" t="s">
        <v>2</v>
      </c>
      <c r="B70" s="9"/>
      <c r="C70" s="10"/>
      <c r="D70" s="9"/>
      <c r="E70" s="10"/>
      <c r="F70" s="9"/>
      <c r="G70" s="10"/>
    </row>
    <row r="71" spans="1:7" ht="12.75">
      <c r="A71" s="8" t="s">
        <v>3</v>
      </c>
      <c r="B71" s="11" t="s">
        <v>4</v>
      </c>
      <c r="C71" s="11" t="s">
        <v>5</v>
      </c>
      <c r="D71" s="11" t="s">
        <v>4</v>
      </c>
      <c r="E71" s="12" t="s">
        <v>5</v>
      </c>
      <c r="F71" s="11" t="s">
        <v>4</v>
      </c>
      <c r="G71" s="12" t="s">
        <v>5</v>
      </c>
    </row>
    <row r="72" spans="1:7" ht="12.75">
      <c r="A72" s="3"/>
      <c r="B72" s="3"/>
      <c r="C72" s="11" t="s">
        <v>6</v>
      </c>
      <c r="D72" s="3"/>
      <c r="E72" s="12" t="s">
        <v>6</v>
      </c>
      <c r="F72" s="3"/>
      <c r="G72" s="12" t="s">
        <v>6</v>
      </c>
    </row>
    <row r="73" spans="1:7" ht="12.75">
      <c r="A73" s="10"/>
      <c r="B73" s="10"/>
      <c r="C73" s="10"/>
      <c r="D73" s="10"/>
      <c r="E73" s="10"/>
      <c r="F73" s="10"/>
      <c r="G73" s="10"/>
    </row>
    <row r="74" spans="1:7" ht="12.75">
      <c r="A74" s="8" t="s">
        <v>7</v>
      </c>
      <c r="B74" s="15">
        <v>2</v>
      </c>
      <c r="C74" s="15">
        <v>3</v>
      </c>
      <c r="D74" s="15">
        <v>4</v>
      </c>
      <c r="E74" s="16">
        <v>5</v>
      </c>
      <c r="F74" s="15">
        <v>6</v>
      </c>
      <c r="G74" s="16">
        <v>7</v>
      </c>
    </row>
    <row r="75" spans="1:8" ht="12.75">
      <c r="A75" s="17"/>
      <c r="B75" s="17"/>
      <c r="C75" s="17"/>
      <c r="D75" s="17"/>
      <c r="E75" s="17"/>
      <c r="F75" s="17"/>
      <c r="G75" s="17"/>
      <c r="H75" s="1" t="s">
        <v>0</v>
      </c>
    </row>
    <row r="76" spans="1:7" ht="12.75">
      <c r="A76" s="1" t="s">
        <v>0</v>
      </c>
      <c r="B76" s="18"/>
      <c r="C76" s="4"/>
      <c r="D76" s="18"/>
      <c r="E76" s="4"/>
      <c r="F76" s="18"/>
      <c r="G76" s="4"/>
    </row>
    <row r="77" spans="1:8" ht="12.75">
      <c r="A77" s="8" t="s">
        <v>84</v>
      </c>
      <c r="B77" s="22">
        <f aca="true" t="shared" si="3" ref="B77:G77">SUM(B80:B98)</f>
        <v>174</v>
      </c>
      <c r="C77" s="33">
        <f t="shared" si="3"/>
        <v>23317</v>
      </c>
      <c r="D77" s="27">
        <f t="shared" si="3"/>
        <v>1206</v>
      </c>
      <c r="E77" s="27">
        <f t="shared" si="3"/>
        <v>102705</v>
      </c>
      <c r="F77" s="24">
        <f t="shared" si="3"/>
        <v>1380</v>
      </c>
      <c r="G77" s="28">
        <f t="shared" si="3"/>
        <v>126022</v>
      </c>
      <c r="H77" s="1" t="s">
        <v>0</v>
      </c>
    </row>
    <row r="78" spans="2:7" ht="12.75">
      <c r="B78" s="29"/>
      <c r="C78" s="29"/>
      <c r="D78" s="29"/>
      <c r="E78" s="29"/>
      <c r="F78" s="30"/>
      <c r="G78" s="30"/>
    </row>
    <row r="79" spans="1:7" ht="12.75">
      <c r="A79" s="1" t="s">
        <v>43</v>
      </c>
      <c r="B79" s="29"/>
      <c r="C79" s="29"/>
      <c r="D79" s="29"/>
      <c r="E79" s="29"/>
      <c r="F79" s="30"/>
      <c r="G79" s="30"/>
    </row>
    <row r="80" spans="1:7" ht="12.75">
      <c r="A80" s="1" t="s">
        <v>79</v>
      </c>
      <c r="B80" s="27">
        <v>11</v>
      </c>
      <c r="C80" s="31">
        <v>0</v>
      </c>
      <c r="D80" s="22">
        <v>37</v>
      </c>
      <c r="E80" s="31">
        <v>710</v>
      </c>
      <c r="F80" s="28">
        <f>+B80+D80</f>
        <v>48</v>
      </c>
      <c r="G80" s="28">
        <f>+C80+E80</f>
        <v>710</v>
      </c>
    </row>
    <row r="81" spans="1:7" ht="12.75">
      <c r="A81" s="1" t="s">
        <v>44</v>
      </c>
      <c r="B81" s="27">
        <v>0</v>
      </c>
      <c r="C81" s="31">
        <v>0</v>
      </c>
      <c r="D81" s="27">
        <v>12</v>
      </c>
      <c r="E81" s="31">
        <v>0</v>
      </c>
      <c r="F81" s="28">
        <f>+B81+D81</f>
        <v>12</v>
      </c>
      <c r="G81" s="28">
        <f>+C81+E81</f>
        <v>0</v>
      </c>
    </row>
    <row r="82" spans="1:8" ht="12.75">
      <c r="A82" s="1" t="s">
        <v>45</v>
      </c>
      <c r="B82" s="40"/>
      <c r="C82" s="47"/>
      <c r="D82" s="29"/>
      <c r="E82" s="47"/>
      <c r="F82" s="28" t="s">
        <v>71</v>
      </c>
      <c r="G82" s="41"/>
      <c r="H82" s="40"/>
    </row>
    <row r="83" spans="1:8" ht="12.75">
      <c r="A83" s="1" t="s">
        <v>46</v>
      </c>
      <c r="B83" s="40"/>
      <c r="C83" s="47"/>
      <c r="D83" s="40"/>
      <c r="E83" s="47"/>
      <c r="F83" s="28"/>
      <c r="G83" s="41"/>
      <c r="H83" s="40"/>
    </row>
    <row r="84" spans="1:8" ht="12.75">
      <c r="A84" s="1" t="s">
        <v>47</v>
      </c>
      <c r="B84" s="27">
        <v>28</v>
      </c>
      <c r="C84" s="31">
        <v>0</v>
      </c>
      <c r="D84" s="27">
        <v>125</v>
      </c>
      <c r="E84" s="23">
        <v>100</v>
      </c>
      <c r="F84" s="28">
        <f>+B84+D84</f>
        <v>153</v>
      </c>
      <c r="G84" s="28">
        <f>+C84+E84</f>
        <v>100</v>
      </c>
      <c r="H84" s="29"/>
    </row>
    <row r="85" spans="1:8" ht="12.75">
      <c r="A85" s="1" t="s">
        <v>48</v>
      </c>
      <c r="B85" s="29"/>
      <c r="C85" s="47"/>
      <c r="D85" s="29"/>
      <c r="E85" s="47"/>
      <c r="F85" s="28" t="s">
        <v>75</v>
      </c>
      <c r="G85" s="28" t="s">
        <v>76</v>
      </c>
      <c r="H85" s="29"/>
    </row>
    <row r="86" spans="1:8" ht="12.75">
      <c r="A86" s="1" t="s">
        <v>78</v>
      </c>
      <c r="B86" s="27" t="s">
        <v>67</v>
      </c>
      <c r="C86" s="23" t="s">
        <v>67</v>
      </c>
      <c r="D86" s="27" t="s">
        <v>67</v>
      </c>
      <c r="E86" s="23" t="s">
        <v>67</v>
      </c>
      <c r="F86" s="28" t="s">
        <v>75</v>
      </c>
      <c r="G86" s="41"/>
      <c r="H86" s="42"/>
    </row>
    <row r="87" spans="1:8" ht="12.75">
      <c r="A87" s="1" t="s">
        <v>49</v>
      </c>
      <c r="B87" s="22">
        <v>51</v>
      </c>
      <c r="C87" s="23">
        <v>917</v>
      </c>
      <c r="D87" s="22">
        <v>315</v>
      </c>
      <c r="E87" s="23">
        <v>100395</v>
      </c>
      <c r="F87" s="28">
        <f aca="true" t="shared" si="4" ref="F87:G89">+B87+D87</f>
        <v>366</v>
      </c>
      <c r="G87" s="28">
        <f t="shared" si="4"/>
        <v>101312</v>
      </c>
      <c r="H87" s="29"/>
    </row>
    <row r="88" spans="1:8" ht="12.75">
      <c r="A88" s="1" t="s">
        <v>50</v>
      </c>
      <c r="B88" s="27">
        <v>2</v>
      </c>
      <c r="C88" s="31">
        <v>0</v>
      </c>
      <c r="D88" s="27">
        <v>5</v>
      </c>
      <c r="E88" s="31">
        <v>0</v>
      </c>
      <c r="F88" s="28">
        <f t="shared" si="4"/>
        <v>7</v>
      </c>
      <c r="G88" s="28">
        <f t="shared" si="4"/>
        <v>0</v>
      </c>
      <c r="H88" s="29"/>
    </row>
    <row r="89" spans="1:8" ht="12.75">
      <c r="A89" s="1" t="s">
        <v>51</v>
      </c>
      <c r="B89" s="43">
        <v>4</v>
      </c>
      <c r="C89" s="31">
        <v>0</v>
      </c>
      <c r="D89" s="22">
        <v>74</v>
      </c>
      <c r="E89" s="31">
        <v>0</v>
      </c>
      <c r="F89" s="28">
        <f t="shared" si="4"/>
        <v>78</v>
      </c>
      <c r="G89" s="28">
        <f t="shared" si="4"/>
        <v>0</v>
      </c>
      <c r="H89" s="29"/>
    </row>
    <row r="90" spans="1:8" ht="12.75">
      <c r="A90" s="1" t="s">
        <v>52</v>
      </c>
      <c r="B90" s="29"/>
      <c r="C90" s="47"/>
      <c r="D90" s="29"/>
      <c r="E90" s="23"/>
      <c r="F90" s="28"/>
      <c r="G90" s="41"/>
      <c r="H90" s="29"/>
    </row>
    <row r="91" spans="1:8" ht="12.75">
      <c r="A91" s="1" t="s">
        <v>72</v>
      </c>
      <c r="B91" s="22">
        <v>11</v>
      </c>
      <c r="C91" s="31">
        <v>0</v>
      </c>
      <c r="D91" s="22">
        <v>190</v>
      </c>
      <c r="E91" s="23">
        <v>200</v>
      </c>
      <c r="F91" s="28">
        <f>+B91+D91</f>
        <v>201</v>
      </c>
      <c r="G91" s="28">
        <f>+C91+E91</f>
        <v>200</v>
      </c>
      <c r="H91" s="29"/>
    </row>
    <row r="92" spans="1:8" ht="12.75">
      <c r="A92" s="1" t="s">
        <v>53</v>
      </c>
      <c r="B92" s="40"/>
      <c r="C92" s="47"/>
      <c r="D92" s="40"/>
      <c r="E92" s="47"/>
      <c r="F92" s="28"/>
      <c r="G92" s="44"/>
      <c r="H92" s="40"/>
    </row>
    <row r="93" spans="1:8" ht="12.75">
      <c r="A93" s="1" t="s">
        <v>54</v>
      </c>
      <c r="B93" s="22">
        <v>2</v>
      </c>
      <c r="C93" s="31">
        <v>0</v>
      </c>
      <c r="D93" s="22">
        <v>31</v>
      </c>
      <c r="E93" s="31">
        <v>0</v>
      </c>
      <c r="F93" s="28">
        <f>+B93+D93</f>
        <v>33</v>
      </c>
      <c r="G93" s="28">
        <f>+C93+E93</f>
        <v>0</v>
      </c>
      <c r="H93" s="29"/>
    </row>
    <row r="94" spans="1:8" ht="12.75">
      <c r="A94" s="1" t="s">
        <v>55</v>
      </c>
      <c r="B94" s="29"/>
      <c r="C94" s="47" t="s">
        <v>70</v>
      </c>
      <c r="D94" s="29"/>
      <c r="E94" s="47"/>
      <c r="F94" s="28"/>
      <c r="G94" s="41"/>
      <c r="H94" s="29"/>
    </row>
    <row r="95" spans="1:8" ht="12.75">
      <c r="A95" s="1" t="s">
        <v>56</v>
      </c>
      <c r="B95" s="40"/>
      <c r="C95" s="47"/>
      <c r="D95" s="40"/>
      <c r="E95" s="47"/>
      <c r="F95" s="28"/>
      <c r="G95" s="41"/>
      <c r="H95" s="40"/>
    </row>
    <row r="96" spans="1:8" ht="12.75">
      <c r="A96" s="1" t="s">
        <v>57</v>
      </c>
      <c r="B96" s="27">
        <v>60</v>
      </c>
      <c r="C96" s="23">
        <v>22400</v>
      </c>
      <c r="D96" s="22">
        <v>384</v>
      </c>
      <c r="E96" s="23">
        <v>1300</v>
      </c>
      <c r="F96" s="28">
        <f>+B96+D96</f>
        <v>444</v>
      </c>
      <c r="G96" s="28">
        <f>+C96+E96</f>
        <v>23700</v>
      </c>
      <c r="H96" s="29"/>
    </row>
    <row r="97" spans="1:8" ht="12.75">
      <c r="A97" s="1" t="s">
        <v>58</v>
      </c>
      <c r="B97" s="45"/>
      <c r="C97" s="34"/>
      <c r="D97" s="45"/>
      <c r="E97" s="34" t="s">
        <v>69</v>
      </c>
      <c r="F97" s="28"/>
      <c r="G97" s="41"/>
      <c r="H97" s="29"/>
    </row>
    <row r="98" spans="1:7" ht="12.75">
      <c r="A98" s="1" t="s">
        <v>59</v>
      </c>
      <c r="B98" s="22">
        <v>5</v>
      </c>
      <c r="C98" s="31">
        <v>0</v>
      </c>
      <c r="D98" s="22">
        <v>33</v>
      </c>
      <c r="E98" s="31">
        <v>0</v>
      </c>
      <c r="F98" s="28">
        <f>+B98+D98</f>
        <v>38</v>
      </c>
      <c r="G98" s="28">
        <f>+C98+E98</f>
        <v>0</v>
      </c>
    </row>
    <row r="99" spans="1:8" ht="12.75">
      <c r="A99" s="17"/>
      <c r="B99" s="17"/>
      <c r="C99" s="17"/>
      <c r="D99" s="17"/>
      <c r="E99" s="17"/>
      <c r="F99" s="10"/>
      <c r="G99" s="10"/>
      <c r="H99" s="1" t="s">
        <v>0</v>
      </c>
    </row>
    <row r="100" spans="1:8" ht="12.75">
      <c r="A100" s="60" t="s">
        <v>86</v>
      </c>
      <c r="B100" s="61"/>
      <c r="C100" s="61"/>
      <c r="D100" s="61"/>
      <c r="E100" s="61"/>
      <c r="F100" s="61"/>
      <c r="G100" s="61"/>
      <c r="H100" s="46"/>
    </row>
    <row r="101" spans="1:8" ht="12.75">
      <c r="A101" s="62"/>
      <c r="B101" s="63"/>
      <c r="C101" s="63"/>
      <c r="D101" s="63"/>
      <c r="E101" s="63"/>
      <c r="F101" s="63"/>
      <c r="G101" s="63"/>
      <c r="H101" s="46"/>
    </row>
    <row r="102" ht="12.75">
      <c r="A102" s="1"/>
    </row>
    <row r="103" ht="12.75">
      <c r="A103" s="1"/>
    </row>
    <row r="105" ht="12.75">
      <c r="A105" s="1" t="s">
        <v>60</v>
      </c>
    </row>
  </sheetData>
  <mergeCells count="17">
    <mergeCell ref="A59:G59"/>
    <mergeCell ref="F68:G68"/>
    <mergeCell ref="A100:G100"/>
    <mergeCell ref="A101:G101"/>
    <mergeCell ref="A64:G64"/>
    <mergeCell ref="A66:G66"/>
    <mergeCell ref="A67:F67"/>
    <mergeCell ref="B69:C69"/>
    <mergeCell ref="D69:E69"/>
    <mergeCell ref="F69:G69"/>
    <mergeCell ref="A2:G2"/>
    <mergeCell ref="A4:G4"/>
    <mergeCell ref="A5:G5"/>
    <mergeCell ref="B7:C7"/>
    <mergeCell ref="D7:E7"/>
    <mergeCell ref="F7:G7"/>
    <mergeCell ref="F6:G6"/>
  </mergeCells>
  <printOptions horizontalCentered="1"/>
  <pageMargins left="0.27" right="0.11811023622047245" top="0.5118110236220472" bottom="0.1968503937007874" header="0.21" footer="0"/>
  <pageSetup horizontalDpi="200" verticalDpi="200" orientation="portrait" scale="90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Kamlesh</cp:lastModifiedBy>
  <cp:lastPrinted>2008-03-28T07:10:25Z</cp:lastPrinted>
  <dcterms:created xsi:type="dcterms:W3CDTF">2000-09-28T00:46:44Z</dcterms:created>
  <dcterms:modified xsi:type="dcterms:W3CDTF">2010-08-06T09:37:21Z</dcterms:modified>
  <cp:category/>
  <cp:version/>
  <cp:contentType/>
  <cp:contentStatus/>
</cp:coreProperties>
</file>